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nasbkc2\NCL_BIG\Montly &amp; Quaterly Activity\CBRICS\OCT 2025\Report 2\Corporate Bond Settlement Data_Jan 2025 to Oct 2025\"/>
    </mc:Choice>
  </mc:AlternateContent>
  <xr:revisionPtr revIDLastSave="0" documentId="13_ncr:1_{41E1D3B5-C899-417A-87A8-15B2D23FE9AD}" xr6:coauthVersionLast="47" xr6:coauthVersionMax="47" xr10:uidLastSave="{00000000-0000-0000-0000-000000000000}"/>
  <bookViews>
    <workbookView xWindow="28680" yWindow="2610" windowWidth="24240" windowHeight="13740" xr2:uid="{7F6F27D2-84BD-4685-AB29-82119107619B}"/>
  </bookViews>
  <sheets>
    <sheet name="Table1- Total Trades" sheetId="1" r:id="rId1"/>
    <sheet name="Table2- Failed Trades" sheetId="2" r:id="rId2"/>
    <sheet name="Table3 - Expired" sheetId="4" r:id="rId3"/>
    <sheet name="Table4 - Expired &lt;2 Lakhs" sheetId="5" r:id="rId4"/>
    <sheet name="Table5 - Repo Forward" sheetId="6" r:id="rId5"/>
  </sheets>
  <definedNames>
    <definedName name="_xlnm._FilterDatabase" localSheetId="0" hidden="1">'Table1- Total Trades'!$A$1:$K$3</definedName>
    <definedName name="_xlnm._FilterDatabase" localSheetId="3" hidden="1">'Table4 - Expired &lt;2 Lakhs'!$A$1:$G$3</definedName>
    <definedName name="_xlnm._FilterDatabase" localSheetId="4" hidden="1">'Table5 - Repo Forward'!$A$1:$G$3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5" l="1"/>
  <c r="G5" i="5"/>
  <c r="F6" i="5"/>
  <c r="G6" i="5"/>
  <c r="F7" i="5"/>
  <c r="G7" i="5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F15" i="5"/>
  <c r="G15" i="5"/>
  <c r="F16" i="5"/>
  <c r="G16" i="5"/>
  <c r="F17" i="5"/>
  <c r="G17" i="5"/>
  <c r="F18" i="5"/>
  <c r="G18" i="5"/>
  <c r="F19" i="5"/>
  <c r="G19" i="5"/>
  <c r="F20" i="5"/>
  <c r="G20" i="5"/>
  <c r="F21" i="5"/>
  <c r="G21" i="5"/>
  <c r="F22" i="5"/>
  <c r="G22" i="5"/>
  <c r="F23" i="5"/>
  <c r="G23" i="5"/>
  <c r="G4" i="5"/>
  <c r="F4" i="5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G4" i="4"/>
  <c r="F4" i="4"/>
</calcChain>
</file>

<file path=xl/sharedStrings.xml><?xml version="1.0" encoding="utf-8"?>
<sst xmlns="http://schemas.openxmlformats.org/spreadsheetml/2006/main" count="62" uniqueCount="21">
  <si>
    <t>Settlement Date</t>
  </si>
  <si>
    <t>Trades Settled  (Anonymous/Order matching Platform)</t>
  </si>
  <si>
    <t>Trades Settled (incl:OTC, RFQ Trades etc as applicable)</t>
  </si>
  <si>
    <t>Total Trades (Which are reported and intend to Settle through Exchange Platform)</t>
  </si>
  <si>
    <t>Listed Corporate Bonds</t>
  </si>
  <si>
    <t xml:space="preserve">Unlisted Corporate Bonds </t>
  </si>
  <si>
    <t>Unlisted Corporate Bonds</t>
  </si>
  <si>
    <t xml:space="preserve">No. of Trades </t>
  </si>
  <si>
    <t>Amount 
(in Rs. Crs)</t>
  </si>
  <si>
    <t>Amount
 (in Rs. Crs)</t>
  </si>
  <si>
    <t>Failed Trades (Returned)</t>
  </si>
  <si>
    <t>Failed to Settle Trades -Listed Corporate Bonds</t>
  </si>
  <si>
    <t>Failed to Settle Trades- Unlisted Corporate Bonds</t>
  </si>
  <si>
    <t>Total Failed  trades</t>
  </si>
  <si>
    <t>Amount (in Rs. Crs)</t>
  </si>
  <si>
    <t>Failed Trades (Expired)</t>
  </si>
  <si>
    <t>Failed Trades (Expired) - Value Below 2 Lakh</t>
  </si>
  <si>
    <t>Settlement data (Repo Forward)</t>
  </si>
  <si>
    <t>Actual Settled Trades -Listed Corporate Bonds</t>
  </si>
  <si>
    <t>Actual Settled Trades- Unlisted Corporate Bonds</t>
  </si>
  <si>
    <t>Total Settled trades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</si>
</sst>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[$-409]d/mmm/yy;@"/>
  </numFmts>
  <fonts count="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  <xf numFmtId="0" fontId="1" fillId="0" borderId="0" xfId="1"/>
    <xf numFmtId="0" fontId="2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vertical="center" wrapText="1"/>
    </xf>
    <xf numFmtId="164" fontId="0" fillId="0" borderId="1" xfId="0" applyNumberFormat="1" applyBorder="1" applyAlignment="1">
      <alignment horizontal="center"/>
    </xf>
    <xf numFmtId="164" fontId="1" fillId="0" borderId="1" xfId="1" applyNumberFormat="1" applyBorder="1" applyAlignment="1">
      <alignment horizontal="center"/>
    </xf>
    <xf numFmtId="2" fontId="0" fillId="0" borderId="1" xfId="2" applyNumberFormat="1" applyFont="1" applyBorder="1"/>
    <xf numFmtId="1" fontId="0" fillId="0" borderId="1" xfId="2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1" fontId="1" fillId="0" borderId="0" xfId="1" applyNumberFormat="1"/>
  </cellXfs>
  <cellStyles count="3">
    <cellStyle name="Comma" xfId="2" builtinId="3"/>
    <cellStyle name="Normal" xfId="0" builtinId="0"/>
    <cellStyle name="Normal 2" xfId="1" xr:uid="{D2DE8C4F-8993-42A9-BC70-E24B977CFC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4F8CB-A526-4EC5-9E5D-744DC67F5B03}">
  <sheetPr codeName="Sheet1"/>
  <dimension ref="A1:K23"/>
  <sheetViews>
    <sheetView tabSelected="1" workbookViewId="0">
      <selection sqref="A1:A3"/>
    </sheetView>
  </sheetViews>
  <sheetFormatPr defaultRowHeight="15"/>
  <cols>
    <col min="1" max="1" width="22.7109375" customWidth="1"/>
    <col min="3" max="3" width="13.7109375" bestFit="1" customWidth="1"/>
    <col min="11" max="11" width="18.28515625" customWidth="1"/>
  </cols>
  <sheetData>
    <row r="1" spans="1:11" ht="29.45" customHeight="1">
      <c r="A1" s="11" t="s">
        <v>0</v>
      </c>
      <c r="B1" s="12" t="s">
        <v>1</v>
      </c>
      <c r="C1" s="12"/>
      <c r="D1" s="12"/>
      <c r="E1" s="12"/>
      <c r="F1" s="12" t="s">
        <v>2</v>
      </c>
      <c r="G1" s="12"/>
      <c r="H1" s="12"/>
      <c r="I1" s="12"/>
      <c r="J1" s="12" t="s">
        <v>3</v>
      </c>
      <c r="K1" s="12"/>
    </row>
    <row r="2" spans="1:11" ht="35.450000000000003" customHeight="1">
      <c r="A2" s="11"/>
      <c r="B2" s="12" t="s">
        <v>4</v>
      </c>
      <c r="C2" s="12"/>
      <c r="D2" s="12" t="s">
        <v>5</v>
      </c>
      <c r="E2" s="12"/>
      <c r="F2" s="12" t="s">
        <v>4</v>
      </c>
      <c r="G2" s="12"/>
      <c r="H2" s="12" t="s">
        <v>6</v>
      </c>
      <c r="I2" s="12"/>
      <c r="J2" s="12"/>
      <c r="K2" s="12"/>
    </row>
    <row r="3" spans="1:11" ht="45">
      <c r="A3" s="11"/>
      <c r="B3" s="1" t="s">
        <v>7</v>
      </c>
      <c r="C3" s="1" t="s">
        <v>8</v>
      </c>
      <c r="D3" s="1" t="s">
        <v>7</v>
      </c>
      <c r="E3" s="1" t="s">
        <v>8</v>
      </c>
      <c r="F3" s="1" t="s">
        <v>7</v>
      </c>
      <c r="G3" s="1" t="s">
        <v>8</v>
      </c>
      <c r="H3" s="1" t="s">
        <v>7</v>
      </c>
      <c r="I3" s="1" t="s">
        <v>8</v>
      </c>
      <c r="J3" s="1" t="s">
        <v>7</v>
      </c>
      <c r="K3" s="1" t="s">
        <v>9</v>
      </c>
    </row>
    <row r="4" spans="1:11">
      <c r="A4" s="7">
        <v>45931</v>
      </c>
      <c r="B4" s="10">
        <v>1618</v>
      </c>
      <c r="C4" s="9">
        <v>18.48</v>
      </c>
      <c r="D4" s="10">
        <v>0</v>
      </c>
      <c r="E4" s="9">
        <v>0</v>
      </c>
      <c r="F4" s="10">
        <v>5512</v>
      </c>
      <c r="G4" s="9">
        <v>5337.55</v>
      </c>
      <c r="H4" s="10">
        <v>26</v>
      </c>
      <c r="I4" s="9">
        <v>399.78</v>
      </c>
      <c r="J4" s="10">
        <v>7156</v>
      </c>
      <c r="K4" s="9">
        <v>5755.8099999999995</v>
      </c>
    </row>
    <row r="5" spans="1:11">
      <c r="A5" s="7">
        <v>45933</v>
      </c>
      <c r="B5" s="10">
        <v>1863</v>
      </c>
      <c r="C5" s="9">
        <v>14.16</v>
      </c>
      <c r="D5" s="10">
        <v>0</v>
      </c>
      <c r="E5" s="9">
        <v>0</v>
      </c>
      <c r="F5" s="10">
        <v>13900</v>
      </c>
      <c r="G5" s="9">
        <v>7244.08</v>
      </c>
      <c r="H5" s="10">
        <v>18</v>
      </c>
      <c r="I5" s="9">
        <v>168.94</v>
      </c>
      <c r="J5" s="10">
        <v>15781</v>
      </c>
      <c r="K5" s="9">
        <v>7427.1799999999994</v>
      </c>
    </row>
    <row r="6" spans="1:11">
      <c r="A6" s="7">
        <v>45936</v>
      </c>
      <c r="B6" s="10">
        <v>1980</v>
      </c>
      <c r="C6" s="9">
        <v>17.739999999999998</v>
      </c>
      <c r="D6" s="10">
        <v>0</v>
      </c>
      <c r="E6" s="9">
        <v>0</v>
      </c>
      <c r="F6" s="10">
        <v>12042</v>
      </c>
      <c r="G6" s="9">
        <v>4421.1499999999996</v>
      </c>
      <c r="H6" s="10">
        <v>10</v>
      </c>
      <c r="I6" s="9">
        <v>377.08</v>
      </c>
      <c r="J6" s="10">
        <v>14032</v>
      </c>
      <c r="K6" s="9">
        <v>4815.9699999999993</v>
      </c>
    </row>
    <row r="7" spans="1:11">
      <c r="A7" s="7">
        <v>45937</v>
      </c>
      <c r="B7" s="10">
        <v>1994</v>
      </c>
      <c r="C7" s="9">
        <v>17.18</v>
      </c>
      <c r="D7" s="10">
        <v>0</v>
      </c>
      <c r="E7" s="9">
        <v>0</v>
      </c>
      <c r="F7" s="10">
        <v>7061</v>
      </c>
      <c r="G7" s="9">
        <v>7160.25</v>
      </c>
      <c r="H7" s="10">
        <v>73</v>
      </c>
      <c r="I7" s="9">
        <v>205.57</v>
      </c>
      <c r="J7" s="10">
        <v>9128</v>
      </c>
      <c r="K7" s="9">
        <v>7383</v>
      </c>
    </row>
    <row r="8" spans="1:11">
      <c r="A8" s="7">
        <v>45938</v>
      </c>
      <c r="B8" s="10">
        <v>1756</v>
      </c>
      <c r="C8" s="9">
        <v>20.13</v>
      </c>
      <c r="D8" s="10">
        <v>0</v>
      </c>
      <c r="E8" s="9">
        <v>0</v>
      </c>
      <c r="F8" s="10">
        <v>5622</v>
      </c>
      <c r="G8" s="9">
        <v>7504.38</v>
      </c>
      <c r="H8" s="10">
        <v>9</v>
      </c>
      <c r="I8" s="9">
        <v>102.65</v>
      </c>
      <c r="J8" s="10">
        <v>7387</v>
      </c>
      <c r="K8" s="9">
        <v>7627.16</v>
      </c>
    </row>
    <row r="9" spans="1:11">
      <c r="A9" s="7">
        <v>45939</v>
      </c>
      <c r="B9" s="10">
        <v>1899</v>
      </c>
      <c r="C9" s="9">
        <v>22.27</v>
      </c>
      <c r="D9" s="10">
        <v>0</v>
      </c>
      <c r="E9" s="9">
        <v>0</v>
      </c>
      <c r="F9" s="10">
        <v>5661</v>
      </c>
      <c r="G9" s="9">
        <v>5977.16</v>
      </c>
      <c r="H9" s="10">
        <v>98</v>
      </c>
      <c r="I9" s="9">
        <v>618.04</v>
      </c>
      <c r="J9" s="10">
        <v>7658</v>
      </c>
      <c r="K9" s="9">
        <v>6617.47</v>
      </c>
    </row>
    <row r="10" spans="1:11">
      <c r="A10" s="7">
        <v>45940</v>
      </c>
      <c r="B10" s="10">
        <v>1606</v>
      </c>
      <c r="C10" s="9">
        <v>14.34</v>
      </c>
      <c r="D10" s="10">
        <v>0</v>
      </c>
      <c r="E10" s="9">
        <v>0</v>
      </c>
      <c r="F10" s="10">
        <v>4816</v>
      </c>
      <c r="G10" s="9">
        <v>6282.56</v>
      </c>
      <c r="H10" s="10">
        <v>22</v>
      </c>
      <c r="I10" s="9">
        <v>144.6</v>
      </c>
      <c r="J10" s="10">
        <v>6444</v>
      </c>
      <c r="K10" s="9">
        <v>6441.5000000000009</v>
      </c>
    </row>
    <row r="11" spans="1:11">
      <c r="A11" s="7">
        <v>45943</v>
      </c>
      <c r="B11" s="10">
        <v>1601</v>
      </c>
      <c r="C11" s="9">
        <v>24.1</v>
      </c>
      <c r="D11" s="10">
        <v>0</v>
      </c>
      <c r="E11" s="9">
        <v>0</v>
      </c>
      <c r="F11" s="10">
        <v>8872</v>
      </c>
      <c r="G11" s="9">
        <v>3866.93</v>
      </c>
      <c r="H11" s="10">
        <v>19</v>
      </c>
      <c r="I11" s="9">
        <v>153.43</v>
      </c>
      <c r="J11" s="10">
        <v>10492</v>
      </c>
      <c r="K11" s="9">
        <v>4044.4599999999996</v>
      </c>
    </row>
    <row r="12" spans="1:11">
      <c r="A12" s="7">
        <v>45944</v>
      </c>
      <c r="B12" s="10">
        <v>1650</v>
      </c>
      <c r="C12" s="9">
        <v>33.74</v>
      </c>
      <c r="D12" s="10">
        <v>0</v>
      </c>
      <c r="E12" s="9">
        <v>0</v>
      </c>
      <c r="F12" s="10">
        <v>5079</v>
      </c>
      <c r="G12" s="9">
        <v>5638.73</v>
      </c>
      <c r="H12" s="10">
        <v>104</v>
      </c>
      <c r="I12" s="9">
        <v>512.79999999999995</v>
      </c>
      <c r="J12" s="10">
        <v>6833</v>
      </c>
      <c r="K12" s="9">
        <v>6185.2699999999995</v>
      </c>
    </row>
    <row r="13" spans="1:11">
      <c r="A13" s="7">
        <v>45945</v>
      </c>
      <c r="B13" s="10">
        <v>1924</v>
      </c>
      <c r="C13" s="9">
        <v>23.55</v>
      </c>
      <c r="D13" s="10">
        <v>0</v>
      </c>
      <c r="E13" s="9">
        <v>0</v>
      </c>
      <c r="F13" s="10">
        <v>4178</v>
      </c>
      <c r="G13" s="9">
        <v>8001.06</v>
      </c>
      <c r="H13" s="10">
        <v>16</v>
      </c>
      <c r="I13" s="9">
        <v>158.82</v>
      </c>
      <c r="J13" s="10">
        <v>6118</v>
      </c>
      <c r="K13" s="9">
        <v>8183.43</v>
      </c>
    </row>
    <row r="14" spans="1:11">
      <c r="A14" s="7">
        <v>45946</v>
      </c>
      <c r="B14" s="10">
        <v>1516</v>
      </c>
      <c r="C14" s="9">
        <v>15.75</v>
      </c>
      <c r="D14" s="10">
        <v>0</v>
      </c>
      <c r="E14" s="9">
        <v>0</v>
      </c>
      <c r="F14" s="10">
        <v>4787</v>
      </c>
      <c r="G14" s="9">
        <v>5638.58</v>
      </c>
      <c r="H14" s="10">
        <v>59</v>
      </c>
      <c r="I14" s="9">
        <v>1152.82</v>
      </c>
      <c r="J14" s="10">
        <v>6362</v>
      </c>
      <c r="K14" s="9">
        <v>6807.15</v>
      </c>
    </row>
    <row r="15" spans="1:11">
      <c r="A15" s="7">
        <v>45947</v>
      </c>
      <c r="B15" s="10">
        <v>1709</v>
      </c>
      <c r="C15" s="9">
        <v>43.67</v>
      </c>
      <c r="D15" s="10">
        <v>0</v>
      </c>
      <c r="E15" s="9">
        <v>0</v>
      </c>
      <c r="F15" s="10">
        <v>5078</v>
      </c>
      <c r="G15" s="9">
        <v>6865.64</v>
      </c>
      <c r="H15" s="10">
        <v>24</v>
      </c>
      <c r="I15" s="9">
        <v>852.84</v>
      </c>
      <c r="J15" s="10">
        <v>6811</v>
      </c>
      <c r="K15" s="9">
        <v>7762.1500000000005</v>
      </c>
    </row>
    <row r="16" spans="1:11">
      <c r="A16" s="7">
        <v>45950</v>
      </c>
      <c r="B16" s="10">
        <v>1332</v>
      </c>
      <c r="C16" s="9">
        <v>10.86</v>
      </c>
      <c r="D16" s="10">
        <v>0</v>
      </c>
      <c r="E16" s="9">
        <v>0</v>
      </c>
      <c r="F16" s="10">
        <v>10740</v>
      </c>
      <c r="G16" s="9">
        <v>4435</v>
      </c>
      <c r="H16" s="10">
        <v>9</v>
      </c>
      <c r="I16" s="9">
        <v>10.87</v>
      </c>
      <c r="J16" s="10">
        <v>12081</v>
      </c>
      <c r="K16" s="9">
        <v>4456.7299999999996</v>
      </c>
    </row>
    <row r="17" spans="1:11">
      <c r="A17" s="7">
        <v>45953</v>
      </c>
      <c r="B17" s="10">
        <v>2014</v>
      </c>
      <c r="C17" s="9">
        <v>14.79</v>
      </c>
      <c r="D17" s="10">
        <v>0</v>
      </c>
      <c r="E17" s="9">
        <v>0</v>
      </c>
      <c r="F17" s="10">
        <v>15597</v>
      </c>
      <c r="G17" s="9">
        <v>1056.46</v>
      </c>
      <c r="H17" s="10">
        <v>78</v>
      </c>
      <c r="I17" s="9">
        <v>90.93</v>
      </c>
      <c r="J17" s="10">
        <v>17689</v>
      </c>
      <c r="K17" s="9">
        <v>1162.18</v>
      </c>
    </row>
    <row r="18" spans="1:11">
      <c r="A18" s="7">
        <v>45954</v>
      </c>
      <c r="B18" s="10">
        <v>1658</v>
      </c>
      <c r="C18" s="9">
        <v>11.72</v>
      </c>
      <c r="D18" s="10">
        <v>0</v>
      </c>
      <c r="E18" s="9">
        <v>0</v>
      </c>
      <c r="F18" s="10">
        <v>11207</v>
      </c>
      <c r="G18" s="9">
        <v>4207.38</v>
      </c>
      <c r="H18" s="10">
        <v>19</v>
      </c>
      <c r="I18" s="9">
        <v>89.52</v>
      </c>
      <c r="J18" s="10">
        <v>12884</v>
      </c>
      <c r="K18" s="9">
        <v>4308.6200000000008</v>
      </c>
    </row>
    <row r="19" spans="1:11">
      <c r="A19" s="7">
        <v>45957</v>
      </c>
      <c r="B19" s="10">
        <v>1782</v>
      </c>
      <c r="C19" s="9">
        <v>14.29</v>
      </c>
      <c r="D19" s="10">
        <v>0</v>
      </c>
      <c r="E19" s="9">
        <v>0</v>
      </c>
      <c r="F19" s="10">
        <v>11806</v>
      </c>
      <c r="G19" s="9">
        <v>5660.37</v>
      </c>
      <c r="H19" s="10">
        <v>16</v>
      </c>
      <c r="I19" s="9">
        <v>135.22999999999999</v>
      </c>
      <c r="J19" s="10">
        <v>13604</v>
      </c>
      <c r="K19" s="9">
        <v>5809.8899999999994</v>
      </c>
    </row>
    <row r="20" spans="1:11">
      <c r="A20" s="7">
        <v>45958</v>
      </c>
      <c r="B20" s="10">
        <v>1791</v>
      </c>
      <c r="C20" s="9">
        <v>20.46</v>
      </c>
      <c r="D20" s="10">
        <v>0</v>
      </c>
      <c r="E20" s="9">
        <v>0</v>
      </c>
      <c r="F20" s="10">
        <v>6217</v>
      </c>
      <c r="G20" s="9">
        <v>4330.57</v>
      </c>
      <c r="H20" s="10">
        <v>36</v>
      </c>
      <c r="I20" s="9">
        <v>191.41</v>
      </c>
      <c r="J20" s="10">
        <v>8044</v>
      </c>
      <c r="K20" s="9">
        <v>4542.4399999999996</v>
      </c>
    </row>
    <row r="21" spans="1:11">
      <c r="A21" s="7">
        <v>45959</v>
      </c>
      <c r="B21" s="10">
        <v>1611</v>
      </c>
      <c r="C21" s="9">
        <v>12.21</v>
      </c>
      <c r="D21" s="10">
        <v>0</v>
      </c>
      <c r="E21" s="9">
        <v>0</v>
      </c>
      <c r="F21" s="10">
        <v>5254</v>
      </c>
      <c r="G21" s="9">
        <v>6661.95</v>
      </c>
      <c r="H21" s="10">
        <v>41</v>
      </c>
      <c r="I21" s="9">
        <v>367.09</v>
      </c>
      <c r="J21" s="10">
        <v>6906</v>
      </c>
      <c r="K21" s="9">
        <v>7041.25</v>
      </c>
    </row>
    <row r="22" spans="1:11">
      <c r="A22" s="7">
        <v>45960</v>
      </c>
      <c r="B22" s="10">
        <v>1725</v>
      </c>
      <c r="C22" s="9">
        <v>14.3</v>
      </c>
      <c r="D22" s="10">
        <v>0</v>
      </c>
      <c r="E22" s="9">
        <v>0</v>
      </c>
      <c r="F22" s="10">
        <v>6080</v>
      </c>
      <c r="G22" s="9">
        <v>5917.25</v>
      </c>
      <c r="H22" s="10">
        <v>30</v>
      </c>
      <c r="I22" s="9">
        <v>695.44</v>
      </c>
      <c r="J22" s="10">
        <v>7835</v>
      </c>
      <c r="K22" s="9">
        <v>6626.99</v>
      </c>
    </row>
    <row r="23" spans="1:11">
      <c r="A23" s="7">
        <v>45961</v>
      </c>
      <c r="B23" s="10">
        <v>1586</v>
      </c>
      <c r="C23" s="9">
        <v>13.99</v>
      </c>
      <c r="D23" s="10">
        <v>0</v>
      </c>
      <c r="E23" s="9">
        <v>0</v>
      </c>
      <c r="F23" s="10">
        <v>6068</v>
      </c>
      <c r="G23" s="9">
        <v>5568.08</v>
      </c>
      <c r="H23" s="10">
        <v>28</v>
      </c>
      <c r="I23" s="9">
        <v>252.64</v>
      </c>
      <c r="J23" s="10">
        <v>7682</v>
      </c>
      <c r="K23" s="9">
        <v>5834.71</v>
      </c>
    </row>
  </sheetData>
  <mergeCells count="8">
    <mergeCell ref="A1:A3"/>
    <mergeCell ref="B1:E1"/>
    <mergeCell ref="F1:I1"/>
    <mergeCell ref="J1:K2"/>
    <mergeCell ref="B2:C2"/>
    <mergeCell ref="D2:E2"/>
    <mergeCell ref="F2:G2"/>
    <mergeCell ref="H2:I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8710D-CFAC-4829-A3EE-ACB8AB4FDC3A}">
  <sheetPr codeName="Sheet2"/>
  <dimension ref="A1:G23"/>
  <sheetViews>
    <sheetView workbookViewId="0">
      <selection sqref="A1:A3"/>
    </sheetView>
  </sheetViews>
  <sheetFormatPr defaultColWidth="16.28515625" defaultRowHeight="15"/>
  <cols>
    <col min="1" max="16384" width="16.28515625" style="4"/>
  </cols>
  <sheetData>
    <row r="1" spans="1:7">
      <c r="A1" s="13" t="s">
        <v>0</v>
      </c>
      <c r="B1" s="14" t="s">
        <v>10</v>
      </c>
      <c r="C1" s="14"/>
      <c r="D1" s="14"/>
      <c r="E1" s="14"/>
      <c r="F1" s="14"/>
      <c r="G1" s="14"/>
    </row>
    <row r="2" spans="1:7">
      <c r="A2" s="13"/>
      <c r="B2" s="14" t="s">
        <v>11</v>
      </c>
      <c r="C2" s="14"/>
      <c r="D2" s="14" t="s">
        <v>12</v>
      </c>
      <c r="E2" s="14"/>
      <c r="F2" s="14" t="s">
        <v>13</v>
      </c>
      <c r="G2" s="14"/>
    </row>
    <row r="3" spans="1:7" ht="30">
      <c r="A3" s="13"/>
      <c r="B3" s="3" t="s">
        <v>7</v>
      </c>
      <c r="C3" s="5" t="s">
        <v>14</v>
      </c>
      <c r="D3" s="3" t="s">
        <v>7</v>
      </c>
      <c r="E3" s="5" t="s">
        <v>14</v>
      </c>
      <c r="F3" s="3" t="s">
        <v>7</v>
      </c>
      <c r="G3" s="5" t="s">
        <v>14</v>
      </c>
    </row>
    <row r="4" spans="1:7" customFormat="1">
      <c r="A4" s="7">
        <v>45931</v>
      </c>
      <c r="B4" s="10">
        <v>3</v>
      </c>
      <c r="C4" s="9">
        <v>51.8</v>
      </c>
      <c r="D4" s="10">
        <v>1</v>
      </c>
      <c r="E4" s="9">
        <v>11.07</v>
      </c>
      <c r="F4" s="10">
        <v>4</v>
      </c>
      <c r="G4" s="9">
        <v>62.87</v>
      </c>
    </row>
    <row r="5" spans="1:7" customFormat="1">
      <c r="A5" s="7">
        <v>45933</v>
      </c>
      <c r="B5" s="10">
        <v>29</v>
      </c>
      <c r="C5" s="9">
        <v>15.8</v>
      </c>
      <c r="D5" s="10">
        <v>1</v>
      </c>
      <c r="E5" s="9">
        <v>0.1</v>
      </c>
      <c r="F5" s="10">
        <v>30</v>
      </c>
      <c r="G5" s="9">
        <v>15.9</v>
      </c>
    </row>
    <row r="6" spans="1:7" customFormat="1">
      <c r="A6" s="7">
        <v>45936</v>
      </c>
      <c r="B6" s="10">
        <v>4</v>
      </c>
      <c r="C6" s="9">
        <v>0.4</v>
      </c>
      <c r="D6" s="10">
        <v>0</v>
      </c>
      <c r="E6" s="9">
        <v>0</v>
      </c>
      <c r="F6" s="10">
        <v>4</v>
      </c>
      <c r="G6" s="9">
        <v>0.4</v>
      </c>
    </row>
    <row r="7" spans="1:7" customFormat="1">
      <c r="A7" s="7">
        <v>45937</v>
      </c>
      <c r="B7" s="10">
        <v>1</v>
      </c>
      <c r="C7" s="9">
        <v>0.15</v>
      </c>
      <c r="D7" s="10">
        <v>4</v>
      </c>
      <c r="E7" s="9">
        <v>0.75</v>
      </c>
      <c r="F7" s="10">
        <v>5</v>
      </c>
      <c r="G7" s="9">
        <v>0.9</v>
      </c>
    </row>
    <row r="8" spans="1:7" customFormat="1">
      <c r="A8" s="7">
        <v>45938</v>
      </c>
      <c r="B8" s="10">
        <v>2</v>
      </c>
      <c r="C8" s="9">
        <v>0.13</v>
      </c>
      <c r="D8" s="10">
        <v>2</v>
      </c>
      <c r="E8" s="9">
        <v>7.5</v>
      </c>
      <c r="F8" s="10">
        <v>4</v>
      </c>
      <c r="G8" s="9">
        <v>7.63</v>
      </c>
    </row>
    <row r="9" spans="1:7" customFormat="1">
      <c r="A9" s="7">
        <v>45939</v>
      </c>
      <c r="B9" s="10">
        <v>2</v>
      </c>
      <c r="C9" s="9">
        <v>0.51</v>
      </c>
      <c r="D9" s="10">
        <v>3</v>
      </c>
      <c r="E9" s="9">
        <v>1.56</v>
      </c>
      <c r="F9" s="10">
        <v>5</v>
      </c>
      <c r="G9" s="9">
        <v>2.0700000000000003</v>
      </c>
    </row>
    <row r="10" spans="1:7" customFormat="1">
      <c r="A10" s="7">
        <v>45940</v>
      </c>
      <c r="B10" s="10">
        <v>10</v>
      </c>
      <c r="C10" s="9">
        <v>4.22</v>
      </c>
      <c r="D10" s="10">
        <v>1</v>
      </c>
      <c r="E10" s="9">
        <v>0.02</v>
      </c>
      <c r="F10" s="10">
        <v>11</v>
      </c>
      <c r="G10" s="9">
        <v>4.2399999999999993</v>
      </c>
    </row>
    <row r="11" spans="1:7" customFormat="1">
      <c r="A11" s="7">
        <v>45943</v>
      </c>
      <c r="B11" s="10">
        <v>5</v>
      </c>
      <c r="C11" s="9">
        <v>0.15</v>
      </c>
      <c r="D11" s="10">
        <v>0</v>
      </c>
      <c r="E11" s="9">
        <v>0</v>
      </c>
      <c r="F11" s="10">
        <v>5</v>
      </c>
      <c r="G11" s="9">
        <v>0.15</v>
      </c>
    </row>
    <row r="12" spans="1:7" customFormat="1">
      <c r="A12" s="7">
        <v>45944</v>
      </c>
      <c r="B12" s="10">
        <v>12</v>
      </c>
      <c r="C12" s="9">
        <v>0.23</v>
      </c>
      <c r="D12" s="10">
        <v>3</v>
      </c>
      <c r="E12" s="9">
        <v>1.1299999999999999</v>
      </c>
      <c r="F12" s="10">
        <v>15</v>
      </c>
      <c r="G12" s="9">
        <v>1.3599999999999999</v>
      </c>
    </row>
    <row r="13" spans="1:7" customFormat="1">
      <c r="A13" s="7">
        <v>45945</v>
      </c>
      <c r="B13" s="10">
        <v>2</v>
      </c>
      <c r="C13" s="9">
        <v>0.53</v>
      </c>
      <c r="D13" s="10">
        <v>1</v>
      </c>
      <c r="E13" s="9">
        <v>4.49</v>
      </c>
      <c r="F13" s="10">
        <v>3</v>
      </c>
      <c r="G13" s="9">
        <v>5.0200000000000005</v>
      </c>
    </row>
    <row r="14" spans="1:7" customFormat="1">
      <c r="A14" s="7">
        <v>45946</v>
      </c>
      <c r="B14" s="10">
        <v>6</v>
      </c>
      <c r="C14" s="9">
        <v>5.42</v>
      </c>
      <c r="D14" s="10">
        <v>4</v>
      </c>
      <c r="E14" s="9">
        <v>30.4</v>
      </c>
      <c r="F14" s="10">
        <v>10</v>
      </c>
      <c r="G14" s="9">
        <v>35.82</v>
      </c>
    </row>
    <row r="15" spans="1:7" customFormat="1">
      <c r="A15" s="7">
        <v>45947</v>
      </c>
      <c r="B15" s="10">
        <v>4</v>
      </c>
      <c r="C15" s="9">
        <v>0.28000000000000003</v>
      </c>
      <c r="D15" s="10">
        <v>0</v>
      </c>
      <c r="E15" s="9">
        <v>0</v>
      </c>
      <c r="F15" s="10">
        <v>4</v>
      </c>
      <c r="G15" s="9">
        <v>0.28000000000000003</v>
      </c>
    </row>
    <row r="16" spans="1:7" customFormat="1">
      <c r="A16" s="7">
        <v>45950</v>
      </c>
      <c r="B16" s="10">
        <v>3</v>
      </c>
      <c r="C16" s="9">
        <v>11.24</v>
      </c>
      <c r="D16" s="10">
        <v>0</v>
      </c>
      <c r="E16" s="9">
        <v>0</v>
      </c>
      <c r="F16" s="10">
        <v>3</v>
      </c>
      <c r="G16" s="9">
        <v>11.24</v>
      </c>
    </row>
    <row r="17" spans="1:7" customFormat="1">
      <c r="A17" s="7">
        <v>45953</v>
      </c>
      <c r="B17" s="10">
        <v>2</v>
      </c>
      <c r="C17" s="9">
        <v>0.01</v>
      </c>
      <c r="D17" s="10">
        <v>4</v>
      </c>
      <c r="E17" s="9">
        <v>2.64</v>
      </c>
      <c r="F17" s="10">
        <v>6</v>
      </c>
      <c r="G17" s="9">
        <v>2.65</v>
      </c>
    </row>
    <row r="18" spans="1:7" customFormat="1">
      <c r="A18" s="7">
        <v>45954</v>
      </c>
      <c r="B18" s="10">
        <v>2</v>
      </c>
      <c r="C18" s="9">
        <v>0.25</v>
      </c>
      <c r="D18" s="10">
        <v>1</v>
      </c>
      <c r="E18" s="9">
        <v>0.11</v>
      </c>
      <c r="F18" s="10">
        <v>3</v>
      </c>
      <c r="G18" s="9">
        <v>0.36</v>
      </c>
    </row>
    <row r="19" spans="1:7" customFormat="1">
      <c r="A19" s="7">
        <v>45957</v>
      </c>
      <c r="B19" s="10">
        <v>10</v>
      </c>
      <c r="C19" s="9">
        <v>1.24</v>
      </c>
      <c r="D19" s="10">
        <v>3</v>
      </c>
      <c r="E19" s="9">
        <v>2.0299999999999998</v>
      </c>
      <c r="F19" s="10">
        <v>13</v>
      </c>
      <c r="G19" s="9">
        <v>3.2699999999999996</v>
      </c>
    </row>
    <row r="20" spans="1:7" customFormat="1">
      <c r="A20" s="7">
        <v>45958</v>
      </c>
      <c r="B20" s="10">
        <v>7</v>
      </c>
      <c r="C20" s="9">
        <v>10.68</v>
      </c>
      <c r="D20" s="10">
        <v>2</v>
      </c>
      <c r="E20" s="9">
        <v>1.08</v>
      </c>
      <c r="F20" s="10">
        <v>9</v>
      </c>
      <c r="G20" s="9">
        <v>11.76</v>
      </c>
    </row>
    <row r="21" spans="1:7" customFormat="1">
      <c r="A21" s="7">
        <v>45959</v>
      </c>
      <c r="B21" s="10">
        <v>2</v>
      </c>
      <c r="C21" s="9">
        <v>0.25</v>
      </c>
      <c r="D21" s="10">
        <v>0</v>
      </c>
      <c r="E21" s="9">
        <v>0</v>
      </c>
      <c r="F21" s="10">
        <v>2</v>
      </c>
      <c r="G21" s="9">
        <v>0.25</v>
      </c>
    </row>
    <row r="22" spans="1:7" customFormat="1">
      <c r="A22" s="7">
        <v>45960</v>
      </c>
      <c r="B22" s="10">
        <v>5</v>
      </c>
      <c r="C22" s="9">
        <v>39.71</v>
      </c>
      <c r="D22" s="10">
        <v>0</v>
      </c>
      <c r="E22" s="9">
        <v>0</v>
      </c>
      <c r="F22" s="10">
        <v>5</v>
      </c>
      <c r="G22" s="9">
        <v>39.71</v>
      </c>
    </row>
    <row r="23" spans="1:7" customFormat="1">
      <c r="A23" s="7">
        <v>45961</v>
      </c>
      <c r="B23" s="10">
        <v>4</v>
      </c>
      <c r="C23" s="9">
        <v>0.21</v>
      </c>
      <c r="D23" s="10">
        <v>1</v>
      </c>
      <c r="E23" s="9">
        <v>0.13</v>
      </c>
      <c r="F23" s="10">
        <v>5</v>
      </c>
      <c r="G23" s="9">
        <v>0.33999999999999997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1C22D-4396-4BA5-BA5E-97EB8BAE6898}">
  <sheetPr codeName="Sheet3"/>
  <dimension ref="A1:G23"/>
  <sheetViews>
    <sheetView zoomScaleNormal="100" workbookViewId="0">
      <selection sqref="A1:A3"/>
    </sheetView>
  </sheetViews>
  <sheetFormatPr defaultColWidth="15.7109375" defaultRowHeight="15"/>
  <cols>
    <col min="1" max="16384" width="15.7109375" style="4"/>
  </cols>
  <sheetData>
    <row r="1" spans="1:7">
      <c r="A1" s="13" t="s">
        <v>0</v>
      </c>
      <c r="B1" s="14" t="s">
        <v>15</v>
      </c>
      <c r="C1" s="14"/>
      <c r="D1" s="14"/>
      <c r="E1" s="14"/>
      <c r="F1" s="14"/>
      <c r="G1" s="14"/>
    </row>
    <row r="2" spans="1:7">
      <c r="A2" s="13"/>
      <c r="B2" s="14" t="s">
        <v>11</v>
      </c>
      <c r="C2" s="14"/>
      <c r="D2" s="14" t="s">
        <v>12</v>
      </c>
      <c r="E2" s="14"/>
      <c r="F2" s="14" t="s">
        <v>13</v>
      </c>
      <c r="G2" s="14"/>
    </row>
    <row r="3" spans="1:7" ht="31.5" customHeight="1">
      <c r="A3" s="13"/>
      <c r="B3" s="3" t="s">
        <v>7</v>
      </c>
      <c r="C3" s="5" t="s">
        <v>14</v>
      </c>
      <c r="D3" s="3" t="s">
        <v>7</v>
      </c>
      <c r="E3" s="5" t="s">
        <v>14</v>
      </c>
      <c r="F3" s="3" t="s">
        <v>7</v>
      </c>
      <c r="G3" s="5" t="s">
        <v>14</v>
      </c>
    </row>
    <row r="4" spans="1:7" customFormat="1">
      <c r="A4" s="7">
        <v>45931</v>
      </c>
      <c r="B4" s="10">
        <v>5</v>
      </c>
      <c r="C4" s="9">
        <v>13.06</v>
      </c>
      <c r="D4" s="10">
        <v>0</v>
      </c>
      <c r="E4" s="9">
        <v>0</v>
      </c>
      <c r="F4" s="10">
        <f>B4+D4</f>
        <v>5</v>
      </c>
      <c r="G4" s="9">
        <f>C4+E4</f>
        <v>13.06</v>
      </c>
    </row>
    <row r="5" spans="1:7" customFormat="1">
      <c r="A5" s="7">
        <v>45933</v>
      </c>
      <c r="B5" s="10">
        <v>4</v>
      </c>
      <c r="C5" s="9">
        <v>6.57</v>
      </c>
      <c r="D5" s="10">
        <v>1</v>
      </c>
      <c r="E5" s="9">
        <v>11.08</v>
      </c>
      <c r="F5" s="10">
        <f t="shared" ref="F5:F23" si="0">B5+D5</f>
        <v>5</v>
      </c>
      <c r="G5" s="9">
        <f t="shared" ref="G5:G23" si="1">C5+E5</f>
        <v>17.649999999999999</v>
      </c>
    </row>
    <row r="6" spans="1:7" customFormat="1">
      <c r="A6" s="7">
        <v>45936</v>
      </c>
      <c r="B6" s="10">
        <v>3</v>
      </c>
      <c r="C6" s="9">
        <v>2.3188810929999999</v>
      </c>
      <c r="D6" s="10">
        <v>0</v>
      </c>
      <c r="E6" s="9">
        <v>0</v>
      </c>
      <c r="F6" s="10">
        <f t="shared" si="0"/>
        <v>3</v>
      </c>
      <c r="G6" s="9">
        <f t="shared" si="1"/>
        <v>2.3188810929999999</v>
      </c>
    </row>
    <row r="7" spans="1:7" customFormat="1">
      <c r="A7" s="7">
        <v>45937</v>
      </c>
      <c r="B7" s="10">
        <v>5</v>
      </c>
      <c r="C7" s="9">
        <v>37.21</v>
      </c>
      <c r="D7" s="10">
        <v>0</v>
      </c>
      <c r="E7" s="9">
        <v>0</v>
      </c>
      <c r="F7" s="10">
        <f t="shared" si="0"/>
        <v>5</v>
      </c>
      <c r="G7" s="9">
        <f t="shared" si="1"/>
        <v>37.21</v>
      </c>
    </row>
    <row r="8" spans="1:7" customFormat="1">
      <c r="A8" s="7">
        <v>45938</v>
      </c>
      <c r="B8" s="10">
        <v>6</v>
      </c>
      <c r="C8" s="9">
        <v>77.58</v>
      </c>
      <c r="D8" s="10">
        <v>1</v>
      </c>
      <c r="E8" s="9">
        <v>0.37</v>
      </c>
      <c r="F8" s="10">
        <f t="shared" si="0"/>
        <v>7</v>
      </c>
      <c r="G8" s="9">
        <f t="shared" si="1"/>
        <v>77.95</v>
      </c>
    </row>
    <row r="9" spans="1:7" customFormat="1">
      <c r="A9" s="7">
        <v>45939</v>
      </c>
      <c r="B9" s="10">
        <v>5</v>
      </c>
      <c r="C9" s="9">
        <v>101.909848696</v>
      </c>
      <c r="D9" s="10">
        <v>0</v>
      </c>
      <c r="E9" s="9">
        <v>0</v>
      </c>
      <c r="F9" s="10">
        <f t="shared" si="0"/>
        <v>5</v>
      </c>
      <c r="G9" s="9">
        <f t="shared" si="1"/>
        <v>101.909848696</v>
      </c>
    </row>
    <row r="10" spans="1:7" customFormat="1">
      <c r="A10" s="7">
        <v>45940</v>
      </c>
      <c r="B10" s="10">
        <v>3</v>
      </c>
      <c r="C10" s="9">
        <v>27.46</v>
      </c>
      <c r="D10" s="10">
        <v>0</v>
      </c>
      <c r="E10" s="9">
        <v>0</v>
      </c>
      <c r="F10" s="10">
        <f t="shared" si="0"/>
        <v>3</v>
      </c>
      <c r="G10" s="9">
        <f t="shared" si="1"/>
        <v>27.46</v>
      </c>
    </row>
    <row r="11" spans="1:7" customFormat="1">
      <c r="A11" s="7">
        <v>45943</v>
      </c>
      <c r="B11" s="10">
        <v>2</v>
      </c>
      <c r="C11" s="9">
        <v>0.14947803200000001</v>
      </c>
      <c r="D11" s="10">
        <v>0</v>
      </c>
      <c r="E11" s="9">
        <v>0</v>
      </c>
      <c r="F11" s="10">
        <f t="shared" si="0"/>
        <v>2</v>
      </c>
      <c r="G11" s="9">
        <f t="shared" si="1"/>
        <v>0.14947803200000001</v>
      </c>
    </row>
    <row r="12" spans="1:7" customFormat="1">
      <c r="A12" s="7">
        <v>45944</v>
      </c>
      <c r="B12" s="10">
        <v>7</v>
      </c>
      <c r="C12" s="9">
        <v>46.459160189000002</v>
      </c>
      <c r="D12" s="10">
        <v>0</v>
      </c>
      <c r="E12" s="9">
        <v>0</v>
      </c>
      <c r="F12" s="10">
        <f t="shared" si="0"/>
        <v>7</v>
      </c>
      <c r="G12" s="9">
        <f t="shared" si="1"/>
        <v>46.459160189000002</v>
      </c>
    </row>
    <row r="13" spans="1:7" customFormat="1">
      <c r="A13" s="7">
        <v>45945</v>
      </c>
      <c r="B13" s="10">
        <v>3</v>
      </c>
      <c r="C13" s="9">
        <v>20.309999999999999</v>
      </c>
      <c r="D13" s="10">
        <v>0</v>
      </c>
      <c r="E13" s="9">
        <v>0</v>
      </c>
      <c r="F13" s="10">
        <f t="shared" si="0"/>
        <v>3</v>
      </c>
      <c r="G13" s="9">
        <f t="shared" si="1"/>
        <v>20.309999999999999</v>
      </c>
    </row>
    <row r="14" spans="1:7" customFormat="1">
      <c r="A14" s="7">
        <v>45946</v>
      </c>
      <c r="B14" s="10">
        <v>7</v>
      </c>
      <c r="C14" s="9">
        <v>31.665432867</v>
      </c>
      <c r="D14" s="10">
        <v>2</v>
      </c>
      <c r="E14" s="9">
        <v>546.22</v>
      </c>
      <c r="F14" s="10">
        <f t="shared" si="0"/>
        <v>9</v>
      </c>
      <c r="G14" s="9">
        <f t="shared" si="1"/>
        <v>577.88543286700008</v>
      </c>
    </row>
    <row r="15" spans="1:7" customFormat="1">
      <c r="A15" s="7">
        <v>45947</v>
      </c>
      <c r="B15" s="10">
        <v>6</v>
      </c>
      <c r="C15" s="9">
        <v>57.52</v>
      </c>
      <c r="D15" s="10">
        <v>0</v>
      </c>
      <c r="E15" s="9">
        <v>0</v>
      </c>
      <c r="F15" s="10">
        <f t="shared" si="0"/>
        <v>6</v>
      </c>
      <c r="G15" s="9">
        <f t="shared" si="1"/>
        <v>57.52</v>
      </c>
    </row>
    <row r="16" spans="1:7" customFormat="1">
      <c r="A16" s="7">
        <v>45950</v>
      </c>
      <c r="B16" s="10">
        <v>1</v>
      </c>
      <c r="C16" s="9">
        <v>4.07</v>
      </c>
      <c r="D16" s="10">
        <v>0</v>
      </c>
      <c r="E16" s="9">
        <v>0</v>
      </c>
      <c r="F16" s="10">
        <f t="shared" si="0"/>
        <v>1</v>
      </c>
      <c r="G16" s="9">
        <f t="shared" si="1"/>
        <v>4.07</v>
      </c>
    </row>
    <row r="17" spans="1:7" customFormat="1">
      <c r="A17" s="7">
        <v>45953</v>
      </c>
      <c r="B17" s="10">
        <v>4</v>
      </c>
      <c r="C17" s="9">
        <v>9.5802854269999997</v>
      </c>
      <c r="D17" s="10">
        <v>0</v>
      </c>
      <c r="E17" s="9">
        <v>0</v>
      </c>
      <c r="F17" s="10">
        <f t="shared" si="0"/>
        <v>4</v>
      </c>
      <c r="G17" s="9">
        <f t="shared" si="1"/>
        <v>9.5802854269999997</v>
      </c>
    </row>
    <row r="18" spans="1:7" customFormat="1">
      <c r="A18" s="7">
        <v>45954</v>
      </c>
      <c r="B18" s="10">
        <v>3</v>
      </c>
      <c r="C18" s="9">
        <v>3.1900353429999999</v>
      </c>
      <c r="D18" s="10">
        <v>0</v>
      </c>
      <c r="E18" s="9">
        <v>0</v>
      </c>
      <c r="F18" s="10">
        <f t="shared" si="0"/>
        <v>3</v>
      </c>
      <c r="G18" s="9">
        <f t="shared" si="1"/>
        <v>3.1900353429999999</v>
      </c>
    </row>
    <row r="19" spans="1:7" customFormat="1">
      <c r="A19" s="7">
        <v>45957</v>
      </c>
      <c r="B19" s="10">
        <v>3</v>
      </c>
      <c r="C19" s="9">
        <v>35.610089973000001</v>
      </c>
      <c r="D19" s="10">
        <v>0</v>
      </c>
      <c r="E19" s="9">
        <v>0</v>
      </c>
      <c r="F19" s="10">
        <f t="shared" si="0"/>
        <v>3</v>
      </c>
      <c r="G19" s="9">
        <f t="shared" si="1"/>
        <v>35.610089973000001</v>
      </c>
    </row>
    <row r="20" spans="1:7" customFormat="1">
      <c r="A20" s="7">
        <v>45958</v>
      </c>
      <c r="B20" s="10">
        <v>3</v>
      </c>
      <c r="C20" s="9">
        <v>30.351321233</v>
      </c>
      <c r="D20" s="10">
        <v>0</v>
      </c>
      <c r="E20" s="9">
        <v>0</v>
      </c>
      <c r="F20" s="10">
        <f t="shared" si="0"/>
        <v>3</v>
      </c>
      <c r="G20" s="9">
        <f t="shared" si="1"/>
        <v>30.351321233</v>
      </c>
    </row>
    <row r="21" spans="1:7" customFormat="1">
      <c r="A21" s="7">
        <v>45959</v>
      </c>
      <c r="B21" s="10">
        <v>1</v>
      </c>
      <c r="C21" s="9">
        <v>1.03</v>
      </c>
      <c r="D21" s="10">
        <v>0</v>
      </c>
      <c r="E21" s="9">
        <v>0</v>
      </c>
      <c r="F21" s="10">
        <f t="shared" si="0"/>
        <v>1</v>
      </c>
      <c r="G21" s="9">
        <f t="shared" si="1"/>
        <v>1.03</v>
      </c>
    </row>
    <row r="22" spans="1:7" customFormat="1">
      <c r="A22" s="7">
        <v>45960</v>
      </c>
      <c r="B22" s="10">
        <v>0</v>
      </c>
      <c r="C22" s="9">
        <v>0</v>
      </c>
      <c r="D22" s="10">
        <v>1</v>
      </c>
      <c r="E22" s="9">
        <v>0.91</v>
      </c>
      <c r="F22" s="10">
        <f t="shared" si="0"/>
        <v>1</v>
      </c>
      <c r="G22" s="9">
        <f t="shared" si="1"/>
        <v>0.91</v>
      </c>
    </row>
    <row r="23" spans="1:7">
      <c r="A23" s="7">
        <v>45961</v>
      </c>
      <c r="B23" s="10">
        <v>1</v>
      </c>
      <c r="C23" s="9">
        <v>0.1</v>
      </c>
      <c r="D23" s="10">
        <v>1</v>
      </c>
      <c r="E23" s="9">
        <v>0.11</v>
      </c>
      <c r="F23" s="10">
        <f t="shared" si="0"/>
        <v>2</v>
      </c>
      <c r="G23" s="9">
        <f t="shared" si="1"/>
        <v>0.21000000000000002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FD7B9-A9EA-43BF-8CC0-B041644810F3}">
  <sheetPr codeName="Sheet4"/>
  <dimension ref="A1:G24"/>
  <sheetViews>
    <sheetView zoomScale="85" zoomScaleNormal="85" workbookViewId="0">
      <selection sqref="A1:A3"/>
    </sheetView>
  </sheetViews>
  <sheetFormatPr defaultColWidth="17.42578125" defaultRowHeight="15"/>
  <cols>
    <col min="1" max="16384" width="17.42578125" style="4"/>
  </cols>
  <sheetData>
    <row r="1" spans="1:7">
      <c r="A1" s="13" t="s">
        <v>0</v>
      </c>
      <c r="B1" s="13" t="s">
        <v>16</v>
      </c>
      <c r="C1" s="13"/>
      <c r="D1" s="13"/>
      <c r="E1" s="13"/>
      <c r="F1" s="13"/>
      <c r="G1" s="13"/>
    </row>
    <row r="2" spans="1:7">
      <c r="A2" s="13"/>
      <c r="B2" s="13" t="s">
        <v>11</v>
      </c>
      <c r="C2" s="13"/>
      <c r="D2" s="13" t="s">
        <v>12</v>
      </c>
      <c r="E2" s="13"/>
      <c r="F2" s="13" t="s">
        <v>13</v>
      </c>
      <c r="G2" s="13"/>
    </row>
    <row r="3" spans="1:7" ht="30">
      <c r="A3" s="13"/>
      <c r="B3" s="2" t="s">
        <v>7</v>
      </c>
      <c r="C3" s="6" t="s">
        <v>14</v>
      </c>
      <c r="D3" s="2" t="s">
        <v>7</v>
      </c>
      <c r="E3" s="6" t="s">
        <v>14</v>
      </c>
      <c r="F3" s="2" t="s">
        <v>7</v>
      </c>
      <c r="G3" s="6" t="s">
        <v>14</v>
      </c>
    </row>
    <row r="4" spans="1:7">
      <c r="A4" s="7">
        <v>45931</v>
      </c>
      <c r="B4" s="10">
        <v>0</v>
      </c>
      <c r="C4" s="9">
        <v>0</v>
      </c>
      <c r="D4" s="10">
        <v>0</v>
      </c>
      <c r="E4" s="9">
        <v>0</v>
      </c>
      <c r="F4" s="10">
        <f>B4+D4</f>
        <v>0</v>
      </c>
      <c r="G4" s="9">
        <f>C4+E4</f>
        <v>0</v>
      </c>
    </row>
    <row r="5" spans="1:7">
      <c r="A5" s="7">
        <v>45933</v>
      </c>
      <c r="B5" s="10">
        <v>0</v>
      </c>
      <c r="C5" s="9">
        <v>0</v>
      </c>
      <c r="D5" s="10">
        <v>0</v>
      </c>
      <c r="E5" s="9">
        <v>0</v>
      </c>
      <c r="F5" s="10">
        <f t="shared" ref="F5:F23" si="0">B5+D5</f>
        <v>0</v>
      </c>
      <c r="G5" s="9">
        <f t="shared" ref="G5:G23" si="1">C5+E5</f>
        <v>0</v>
      </c>
    </row>
    <row r="6" spans="1:7">
      <c r="A6" s="7">
        <v>45936</v>
      </c>
      <c r="B6" s="10">
        <v>0</v>
      </c>
      <c r="C6" s="9">
        <v>0</v>
      </c>
      <c r="D6" s="10">
        <v>0</v>
      </c>
      <c r="E6" s="9">
        <v>0</v>
      </c>
      <c r="F6" s="10">
        <f t="shared" si="0"/>
        <v>0</v>
      </c>
      <c r="G6" s="9">
        <f t="shared" si="1"/>
        <v>0</v>
      </c>
    </row>
    <row r="7" spans="1:7">
      <c r="A7" s="7">
        <v>45937</v>
      </c>
      <c r="B7" s="10">
        <v>0</v>
      </c>
      <c r="C7" s="9">
        <v>0</v>
      </c>
      <c r="D7" s="10">
        <v>0</v>
      </c>
      <c r="E7" s="9">
        <v>0</v>
      </c>
      <c r="F7" s="10">
        <f t="shared" si="0"/>
        <v>0</v>
      </c>
      <c r="G7" s="9">
        <f t="shared" si="1"/>
        <v>0</v>
      </c>
    </row>
    <row r="8" spans="1:7">
      <c r="A8" s="7">
        <v>45938</v>
      </c>
      <c r="B8" s="10">
        <v>0</v>
      </c>
      <c r="C8" s="9">
        <v>0</v>
      </c>
      <c r="D8" s="10">
        <v>0</v>
      </c>
      <c r="E8" s="9">
        <v>0</v>
      </c>
      <c r="F8" s="10">
        <f t="shared" si="0"/>
        <v>0</v>
      </c>
      <c r="G8" s="9">
        <f t="shared" si="1"/>
        <v>0</v>
      </c>
    </row>
    <row r="9" spans="1:7">
      <c r="A9" s="7">
        <v>45939</v>
      </c>
      <c r="B9" s="10">
        <v>0</v>
      </c>
      <c r="C9" s="9">
        <v>0</v>
      </c>
      <c r="D9" s="10">
        <v>0</v>
      </c>
      <c r="E9" s="9">
        <v>0</v>
      </c>
      <c r="F9" s="10">
        <f t="shared" si="0"/>
        <v>0</v>
      </c>
      <c r="G9" s="9">
        <f t="shared" si="1"/>
        <v>0</v>
      </c>
    </row>
    <row r="10" spans="1:7">
      <c r="A10" s="7">
        <v>45940</v>
      </c>
      <c r="B10" s="10">
        <v>0</v>
      </c>
      <c r="C10" s="9">
        <v>0</v>
      </c>
      <c r="D10" s="10">
        <v>0</v>
      </c>
      <c r="E10" s="9">
        <v>0</v>
      </c>
      <c r="F10" s="10">
        <f t="shared" si="0"/>
        <v>0</v>
      </c>
      <c r="G10" s="9">
        <f t="shared" si="1"/>
        <v>0</v>
      </c>
    </row>
    <row r="11" spans="1:7">
      <c r="A11" s="7">
        <v>45943</v>
      </c>
      <c r="B11" s="10">
        <v>1</v>
      </c>
      <c r="C11" s="9">
        <v>1.02062E-4</v>
      </c>
      <c r="D11" s="10">
        <v>0</v>
      </c>
      <c r="E11" s="9">
        <v>0</v>
      </c>
      <c r="F11" s="10">
        <f t="shared" si="0"/>
        <v>1</v>
      </c>
      <c r="G11" s="9">
        <f t="shared" si="1"/>
        <v>1.02062E-4</v>
      </c>
    </row>
    <row r="12" spans="1:7">
      <c r="A12" s="7">
        <v>45944</v>
      </c>
      <c r="B12" s="10">
        <v>0</v>
      </c>
      <c r="C12" s="9">
        <v>0</v>
      </c>
      <c r="D12" s="10">
        <v>0</v>
      </c>
      <c r="E12" s="9">
        <v>0</v>
      </c>
      <c r="F12" s="10">
        <f t="shared" si="0"/>
        <v>0</v>
      </c>
      <c r="G12" s="9">
        <f t="shared" si="1"/>
        <v>0</v>
      </c>
    </row>
    <row r="13" spans="1:7">
      <c r="A13" s="7">
        <v>45945</v>
      </c>
      <c r="B13" s="10">
        <v>0</v>
      </c>
      <c r="C13" s="9">
        <v>0</v>
      </c>
      <c r="D13" s="10">
        <v>0</v>
      </c>
      <c r="E13" s="9">
        <v>0</v>
      </c>
      <c r="F13" s="10">
        <f t="shared" si="0"/>
        <v>0</v>
      </c>
      <c r="G13" s="9">
        <f t="shared" si="1"/>
        <v>0</v>
      </c>
    </row>
    <row r="14" spans="1:7">
      <c r="A14" s="7">
        <v>45946</v>
      </c>
      <c r="B14" s="10">
        <v>1</v>
      </c>
      <c r="C14" s="9">
        <v>1.995962E-3</v>
      </c>
      <c r="D14" s="10">
        <v>0</v>
      </c>
      <c r="E14" s="9">
        <v>0</v>
      </c>
      <c r="F14" s="10">
        <f t="shared" si="0"/>
        <v>1</v>
      </c>
      <c r="G14" s="9">
        <f t="shared" si="1"/>
        <v>1.995962E-3</v>
      </c>
    </row>
    <row r="15" spans="1:7">
      <c r="A15" s="7">
        <v>45947</v>
      </c>
      <c r="B15" s="10">
        <v>1</v>
      </c>
      <c r="C15" s="9">
        <v>0</v>
      </c>
      <c r="D15" s="10">
        <v>0</v>
      </c>
      <c r="E15" s="9">
        <v>0</v>
      </c>
      <c r="F15" s="10">
        <f t="shared" si="0"/>
        <v>1</v>
      </c>
      <c r="G15" s="9">
        <f t="shared" si="1"/>
        <v>0</v>
      </c>
    </row>
    <row r="16" spans="1:7">
      <c r="A16" s="7">
        <v>45950</v>
      </c>
      <c r="B16" s="10">
        <v>0</v>
      </c>
      <c r="C16" s="9">
        <v>0</v>
      </c>
      <c r="D16" s="10">
        <v>0</v>
      </c>
      <c r="E16" s="9">
        <v>0</v>
      </c>
      <c r="F16" s="10">
        <f t="shared" si="0"/>
        <v>0</v>
      </c>
      <c r="G16" s="9">
        <f t="shared" si="1"/>
        <v>0</v>
      </c>
    </row>
    <row r="17" spans="1:7">
      <c r="A17" s="7">
        <v>45953</v>
      </c>
      <c r="B17" s="10">
        <v>1</v>
      </c>
      <c r="C17" s="9">
        <v>1.0285427E-2</v>
      </c>
      <c r="D17" s="10">
        <v>0</v>
      </c>
      <c r="E17" s="9">
        <v>0</v>
      </c>
      <c r="F17" s="10">
        <f t="shared" si="0"/>
        <v>1</v>
      </c>
      <c r="G17" s="9">
        <f t="shared" si="1"/>
        <v>1.0285427E-2</v>
      </c>
    </row>
    <row r="18" spans="1:7">
      <c r="A18" s="7">
        <v>45954</v>
      </c>
      <c r="B18" s="10">
        <v>0</v>
      </c>
      <c r="C18" s="9">
        <v>0</v>
      </c>
      <c r="D18" s="10">
        <v>0</v>
      </c>
      <c r="E18" s="9">
        <v>0</v>
      </c>
      <c r="F18" s="10">
        <f t="shared" si="0"/>
        <v>0</v>
      </c>
      <c r="G18" s="9">
        <f t="shared" si="1"/>
        <v>0</v>
      </c>
    </row>
    <row r="19" spans="1:7">
      <c r="A19" s="7">
        <v>45957</v>
      </c>
      <c r="B19" s="10">
        <v>0</v>
      </c>
      <c r="C19" s="9">
        <v>0</v>
      </c>
      <c r="D19" s="10">
        <v>0</v>
      </c>
      <c r="E19" s="9">
        <v>0</v>
      </c>
      <c r="F19" s="10">
        <f t="shared" si="0"/>
        <v>0</v>
      </c>
      <c r="G19" s="9">
        <f t="shared" si="1"/>
        <v>0</v>
      </c>
    </row>
    <row r="20" spans="1:7">
      <c r="A20" s="7">
        <v>45958</v>
      </c>
      <c r="B20" s="10">
        <v>0</v>
      </c>
      <c r="C20" s="9">
        <v>0</v>
      </c>
      <c r="D20" s="10">
        <v>0</v>
      </c>
      <c r="E20" s="9">
        <v>0</v>
      </c>
      <c r="F20" s="10">
        <f t="shared" si="0"/>
        <v>0</v>
      </c>
      <c r="G20" s="9">
        <f t="shared" si="1"/>
        <v>0</v>
      </c>
    </row>
    <row r="21" spans="1:7">
      <c r="A21" s="7">
        <v>45959</v>
      </c>
      <c r="B21" s="10">
        <v>0</v>
      </c>
      <c r="C21" s="9">
        <v>0</v>
      </c>
      <c r="D21" s="10">
        <v>0</v>
      </c>
      <c r="E21" s="9">
        <v>0</v>
      </c>
      <c r="F21" s="10">
        <f t="shared" si="0"/>
        <v>0</v>
      </c>
      <c r="G21" s="9">
        <f t="shared" si="1"/>
        <v>0</v>
      </c>
    </row>
    <row r="22" spans="1:7">
      <c r="A22" s="7">
        <v>45960</v>
      </c>
      <c r="B22" s="10">
        <v>0</v>
      </c>
      <c r="C22" s="9">
        <v>0</v>
      </c>
      <c r="D22" s="10">
        <v>0</v>
      </c>
      <c r="E22" s="9">
        <v>0</v>
      </c>
      <c r="F22" s="10">
        <f t="shared" si="0"/>
        <v>0</v>
      </c>
      <c r="G22" s="9">
        <f t="shared" si="1"/>
        <v>0</v>
      </c>
    </row>
    <row r="23" spans="1:7">
      <c r="A23" s="7">
        <v>45961</v>
      </c>
      <c r="B23" s="10">
        <v>0</v>
      </c>
      <c r="C23" s="9">
        <v>0</v>
      </c>
      <c r="D23" s="10">
        <v>0</v>
      </c>
      <c r="E23" s="9">
        <v>0</v>
      </c>
      <c r="F23" s="10">
        <f t="shared" si="0"/>
        <v>0</v>
      </c>
      <c r="G23" s="9">
        <f t="shared" si="1"/>
        <v>0</v>
      </c>
    </row>
    <row r="24" spans="1:7">
      <c r="B24" s="18"/>
      <c r="C24" s="18"/>
      <c r="D24" s="18"/>
      <c r="E24" s="18"/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D36DE-BCF6-40AF-B6A3-5B9C9F010F69}">
  <sheetPr codeName="Sheet5"/>
  <dimension ref="A1:G23"/>
  <sheetViews>
    <sheetView workbookViewId="0">
      <selection sqref="A1:A3"/>
    </sheetView>
  </sheetViews>
  <sheetFormatPr defaultColWidth="20.5703125" defaultRowHeight="15"/>
  <cols>
    <col min="1" max="1" width="16.140625" style="4" customWidth="1"/>
    <col min="2" max="2" width="14.28515625" style="4" customWidth="1"/>
    <col min="3" max="3" width="13.42578125" style="4" customWidth="1"/>
    <col min="4" max="4" width="13" style="4" customWidth="1"/>
    <col min="5" max="5" width="16.7109375" style="4" customWidth="1"/>
    <col min="6" max="6" width="14" style="4" customWidth="1"/>
    <col min="7" max="7" width="17.28515625" style="4" customWidth="1"/>
    <col min="8" max="16384" width="20.5703125" style="4"/>
  </cols>
  <sheetData>
    <row r="1" spans="1:7">
      <c r="A1" s="15" t="s">
        <v>0</v>
      </c>
      <c r="B1" s="13" t="s">
        <v>17</v>
      </c>
      <c r="C1" s="13"/>
      <c r="D1" s="13"/>
      <c r="E1" s="13"/>
      <c r="F1" s="13"/>
      <c r="G1" s="13"/>
    </row>
    <row r="2" spans="1:7">
      <c r="A2" s="16"/>
      <c r="B2" s="13" t="s">
        <v>18</v>
      </c>
      <c r="C2" s="13"/>
      <c r="D2" s="13" t="s">
        <v>19</v>
      </c>
      <c r="E2" s="13"/>
      <c r="F2" s="13" t="s">
        <v>20</v>
      </c>
      <c r="G2" s="13"/>
    </row>
    <row r="3" spans="1:7" ht="30">
      <c r="A3" s="17"/>
      <c r="B3" s="2" t="s">
        <v>7</v>
      </c>
      <c r="C3" s="6" t="s">
        <v>14</v>
      </c>
      <c r="D3" s="2" t="s">
        <v>7</v>
      </c>
      <c r="E3" s="6" t="s">
        <v>14</v>
      </c>
      <c r="F3" s="2" t="s">
        <v>7</v>
      </c>
      <c r="G3" s="6" t="s">
        <v>14</v>
      </c>
    </row>
    <row r="4" spans="1:7" customFormat="1">
      <c r="A4" s="8">
        <v>45931</v>
      </c>
      <c r="B4" s="10">
        <v>0</v>
      </c>
      <c r="C4" s="9">
        <v>0</v>
      </c>
      <c r="D4" s="10">
        <v>0</v>
      </c>
      <c r="E4" s="9">
        <v>0</v>
      </c>
      <c r="F4" s="10">
        <v>0</v>
      </c>
      <c r="G4" s="9">
        <v>0</v>
      </c>
    </row>
    <row r="5" spans="1:7" customFormat="1">
      <c r="A5" s="8">
        <v>45933</v>
      </c>
      <c r="B5" s="10">
        <v>7</v>
      </c>
      <c r="C5" s="9">
        <v>160.82</v>
      </c>
      <c r="D5" s="10">
        <v>0</v>
      </c>
      <c r="E5" s="9">
        <v>0</v>
      </c>
      <c r="F5" s="10">
        <v>7</v>
      </c>
      <c r="G5" s="9">
        <v>160.82</v>
      </c>
    </row>
    <row r="6" spans="1:7" customFormat="1">
      <c r="A6" s="8">
        <v>45936</v>
      </c>
      <c r="B6" s="10">
        <v>8</v>
      </c>
      <c r="C6" s="9">
        <v>184.91</v>
      </c>
      <c r="D6" s="10">
        <v>0</v>
      </c>
      <c r="E6" s="9">
        <v>0</v>
      </c>
      <c r="F6" s="10">
        <v>8</v>
      </c>
      <c r="G6" s="9">
        <v>184.91</v>
      </c>
    </row>
    <row r="7" spans="1:7" customFormat="1">
      <c r="A7" s="8">
        <v>45937</v>
      </c>
      <c r="B7" s="10">
        <v>9</v>
      </c>
      <c r="C7" s="9">
        <v>208.82</v>
      </c>
      <c r="D7" s="10">
        <v>0</v>
      </c>
      <c r="E7" s="9">
        <v>0</v>
      </c>
      <c r="F7" s="10">
        <v>9</v>
      </c>
      <c r="G7" s="9">
        <v>208.82</v>
      </c>
    </row>
    <row r="8" spans="1:7" customFormat="1">
      <c r="A8" s="8">
        <v>45938</v>
      </c>
      <c r="B8" s="10">
        <v>8</v>
      </c>
      <c r="C8" s="9">
        <v>190.44</v>
      </c>
      <c r="D8" s="10">
        <v>0</v>
      </c>
      <c r="E8" s="9">
        <v>0</v>
      </c>
      <c r="F8" s="10">
        <v>8</v>
      </c>
      <c r="G8" s="9">
        <v>190.44</v>
      </c>
    </row>
    <row r="9" spans="1:7" customFormat="1">
      <c r="A9" s="8">
        <v>45939</v>
      </c>
      <c r="B9" s="10">
        <v>8</v>
      </c>
      <c r="C9" s="9">
        <v>190.48</v>
      </c>
      <c r="D9" s="10">
        <v>0</v>
      </c>
      <c r="E9" s="9">
        <v>0</v>
      </c>
      <c r="F9" s="10">
        <v>8</v>
      </c>
      <c r="G9" s="9">
        <v>190.48</v>
      </c>
    </row>
    <row r="10" spans="1:7" customFormat="1">
      <c r="A10" s="8">
        <v>45940</v>
      </c>
      <c r="B10" s="10">
        <v>8</v>
      </c>
      <c r="C10" s="9">
        <v>190.16</v>
      </c>
      <c r="D10" s="10">
        <v>0</v>
      </c>
      <c r="E10" s="9">
        <v>0</v>
      </c>
      <c r="F10" s="10">
        <v>8</v>
      </c>
      <c r="G10" s="9">
        <v>190.16</v>
      </c>
    </row>
    <row r="11" spans="1:7" customFormat="1">
      <c r="A11" s="8">
        <v>45943</v>
      </c>
      <c r="B11" s="10">
        <v>8</v>
      </c>
      <c r="C11" s="9">
        <v>190.26</v>
      </c>
      <c r="D11" s="10">
        <v>0</v>
      </c>
      <c r="E11" s="9">
        <v>0</v>
      </c>
      <c r="F11" s="10">
        <v>8</v>
      </c>
      <c r="G11" s="9">
        <v>190.26</v>
      </c>
    </row>
    <row r="12" spans="1:7" customFormat="1">
      <c r="A12" s="8">
        <v>45944</v>
      </c>
      <c r="B12" s="10">
        <v>8</v>
      </c>
      <c r="C12" s="9">
        <v>190.3</v>
      </c>
      <c r="D12" s="10">
        <v>0</v>
      </c>
      <c r="E12" s="9">
        <v>0</v>
      </c>
      <c r="F12" s="10">
        <v>8</v>
      </c>
      <c r="G12" s="9">
        <v>190.3</v>
      </c>
    </row>
    <row r="13" spans="1:7" customFormat="1">
      <c r="A13" s="8">
        <v>45945</v>
      </c>
      <c r="B13" s="10">
        <v>8</v>
      </c>
      <c r="C13" s="9">
        <v>190.34</v>
      </c>
      <c r="D13" s="10">
        <v>0</v>
      </c>
      <c r="E13" s="9">
        <v>0</v>
      </c>
      <c r="F13" s="10">
        <v>8</v>
      </c>
      <c r="G13" s="9">
        <v>190.34</v>
      </c>
    </row>
    <row r="14" spans="1:7" customFormat="1">
      <c r="A14" s="8">
        <v>45946</v>
      </c>
      <c r="B14" s="10">
        <v>0</v>
      </c>
      <c r="C14" s="9">
        <v>0</v>
      </c>
      <c r="D14" s="10">
        <v>0</v>
      </c>
      <c r="E14" s="9">
        <v>0</v>
      </c>
      <c r="F14" s="10">
        <v>0</v>
      </c>
      <c r="G14" s="9">
        <v>0</v>
      </c>
    </row>
    <row r="15" spans="1:7" customFormat="1">
      <c r="A15" s="8">
        <v>45947</v>
      </c>
      <c r="B15" s="10">
        <v>13</v>
      </c>
      <c r="C15" s="9">
        <v>353.64</v>
      </c>
      <c r="D15" s="10">
        <v>0</v>
      </c>
      <c r="E15" s="9">
        <v>0</v>
      </c>
      <c r="F15" s="10">
        <v>13</v>
      </c>
      <c r="G15" s="9">
        <v>353.64</v>
      </c>
    </row>
    <row r="16" spans="1:7" customFormat="1">
      <c r="A16" s="8">
        <v>45950</v>
      </c>
      <c r="B16" s="10">
        <v>8</v>
      </c>
      <c r="C16" s="9">
        <v>185.89</v>
      </c>
      <c r="D16" s="10">
        <v>0</v>
      </c>
      <c r="E16" s="9">
        <v>0</v>
      </c>
      <c r="F16" s="10">
        <v>8</v>
      </c>
      <c r="G16" s="9">
        <v>185.89</v>
      </c>
    </row>
    <row r="17" spans="1:7" customFormat="1">
      <c r="A17" s="8">
        <v>45953</v>
      </c>
      <c r="B17" s="10">
        <v>8</v>
      </c>
      <c r="C17" s="9">
        <v>190.63</v>
      </c>
      <c r="D17" s="10">
        <v>0</v>
      </c>
      <c r="E17" s="9">
        <v>0</v>
      </c>
      <c r="F17" s="10">
        <v>8</v>
      </c>
      <c r="G17" s="9">
        <v>190.63</v>
      </c>
    </row>
    <row r="18" spans="1:7" customFormat="1">
      <c r="A18" s="8">
        <v>45954</v>
      </c>
      <c r="B18" s="10">
        <v>8</v>
      </c>
      <c r="C18" s="9">
        <v>191.02</v>
      </c>
      <c r="D18" s="10">
        <v>0</v>
      </c>
      <c r="E18" s="9">
        <v>0</v>
      </c>
      <c r="F18" s="10">
        <v>8</v>
      </c>
      <c r="G18" s="9">
        <v>191.02</v>
      </c>
    </row>
    <row r="19" spans="1:7" customFormat="1">
      <c r="A19" s="8">
        <v>45957</v>
      </c>
      <c r="B19" s="10">
        <v>12</v>
      </c>
      <c r="C19" s="9">
        <v>260.76</v>
      </c>
      <c r="D19" s="10">
        <v>0</v>
      </c>
      <c r="E19" s="9">
        <v>0</v>
      </c>
      <c r="F19" s="10">
        <v>12</v>
      </c>
      <c r="G19" s="9">
        <v>260.76</v>
      </c>
    </row>
    <row r="20" spans="1:7" customFormat="1">
      <c r="A20" s="8">
        <v>45958</v>
      </c>
      <c r="B20" s="10">
        <v>9</v>
      </c>
      <c r="C20" s="9">
        <v>204.8</v>
      </c>
      <c r="D20" s="10">
        <v>0</v>
      </c>
      <c r="E20" s="9">
        <v>0</v>
      </c>
      <c r="F20" s="10">
        <v>9</v>
      </c>
      <c r="G20" s="9">
        <v>204.8</v>
      </c>
    </row>
    <row r="21" spans="1:7" customFormat="1">
      <c r="A21" s="8">
        <v>45959</v>
      </c>
      <c r="B21" s="10">
        <v>9</v>
      </c>
      <c r="C21" s="9">
        <v>204.84</v>
      </c>
      <c r="D21" s="10">
        <v>0</v>
      </c>
      <c r="E21" s="9">
        <v>0</v>
      </c>
      <c r="F21" s="10">
        <v>9</v>
      </c>
      <c r="G21" s="9">
        <v>204.84</v>
      </c>
    </row>
    <row r="22" spans="1:7" customFormat="1">
      <c r="A22" s="8">
        <v>45960</v>
      </c>
      <c r="B22" s="10">
        <v>9</v>
      </c>
      <c r="C22" s="9">
        <v>204.88</v>
      </c>
      <c r="D22" s="10">
        <v>0</v>
      </c>
      <c r="E22" s="9">
        <v>0</v>
      </c>
      <c r="F22" s="10">
        <v>9</v>
      </c>
      <c r="G22" s="9">
        <v>204.88</v>
      </c>
    </row>
    <row r="23" spans="1:7" customFormat="1">
      <c r="A23" s="8">
        <v>45961</v>
      </c>
      <c r="B23" s="10">
        <v>9</v>
      </c>
      <c r="C23" s="9">
        <v>232.11</v>
      </c>
      <c r="D23" s="10">
        <v>0</v>
      </c>
      <c r="E23" s="9">
        <v>0</v>
      </c>
      <c r="F23" s="10">
        <v>9</v>
      </c>
      <c r="G23" s="9">
        <v>232.11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Table1- Total Trades</vt:lpstr>
      <vt:lpstr>Table2- Failed Trades</vt:lpstr>
      <vt:lpstr>Table3 - Expired</vt:lpstr>
      <vt:lpstr>Table4 - Expired &lt;2 Lakhs</vt:lpstr>
      <vt:lpstr>Table5 - Repo Forward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 Kumar K C (CC-CB&amp;EBD)</dc:creator>
  <cp:lastModifiedBy>Sachin Kumar (CC-FUNDS)</cp:lastModifiedBy>
  <dcterms:created xsi:type="dcterms:W3CDTF">2023-10-03T06:57:32Z</dcterms:created>
  <dcterms:modified xsi:type="dcterms:W3CDTF">2025-11-06T10:07:02Z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2023-10-03T07:54:38Z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dd49b33e-4df4-45d5-ac3f-c969e12a77c4</vt:lpwstr>
  </property>
  <property fmtid="{D5CDD505-2E9C-101B-9397-08002B2CF9AE}" pid="8" name="MSIP_Label_305f50f5-e953-4c63-867b-388561f41989_ContentBits">
    <vt:lpwstr>2</vt:lpwstr>
  </property>
</Properties>
</file>